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sa\_Kataloge\Katalog 2025\4. Mischungen 2025 für Kunde EXCEL ohne Herkünfte\"/>
    </mc:Choice>
  </mc:AlternateContent>
  <xr:revisionPtr revIDLastSave="0" documentId="13_ncr:1_{275BD1C5-60BB-4EB3-BBF5-62204EA09193}" xr6:coauthVersionLast="47" xr6:coauthVersionMax="47" xr10:uidLastSave="{00000000-0000-0000-0000-000000000000}"/>
  <bookViews>
    <workbookView xWindow="780" yWindow="780" windowWidth="15105" windowHeight="14895" tabRatio="5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Tabelle1!$A$1:$C$62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0" i="1" l="1"/>
  <c r="C17" i="1"/>
  <c r="C62" i="1" l="1"/>
</calcChain>
</file>

<file path=xl/sharedStrings.xml><?xml version="1.0" encoding="utf-8"?>
<sst xmlns="http://schemas.openxmlformats.org/spreadsheetml/2006/main" count="106" uniqueCount="106">
  <si>
    <t>Rieger-Hofmann GmbH,  In den Wildblumen 7-13,  74572 Raboldshausen</t>
  </si>
  <si>
    <t>Tel. 07952 / 921889-0;  Fax 07952 / 921889-99</t>
  </si>
  <si>
    <t xml:space="preserve">Ansaatstärke: 10 kg/ha </t>
  </si>
  <si>
    <t>Deutscher Name</t>
  </si>
  <si>
    <t>Anethum graveolens</t>
  </si>
  <si>
    <t>Dill</t>
  </si>
  <si>
    <t>Borago officinalis</t>
  </si>
  <si>
    <t>Borretsch</t>
  </si>
  <si>
    <t>Calendula officinalis</t>
  </si>
  <si>
    <t>Ringelblume</t>
  </si>
  <si>
    <t>Camelina sativa</t>
  </si>
  <si>
    <t>Leindotter</t>
  </si>
  <si>
    <t>Coriandrum sativum</t>
  </si>
  <si>
    <t>Koriander</t>
  </si>
  <si>
    <t>Fagopyrum esculentum</t>
  </si>
  <si>
    <t>Echter Buchweizen</t>
  </si>
  <si>
    <t>Foeniculum vulgare</t>
  </si>
  <si>
    <t>Fenchel</t>
  </si>
  <si>
    <t>Nigella sativa</t>
  </si>
  <si>
    <t>Schwarzkümmel</t>
  </si>
  <si>
    <t xml:space="preserve">Agrostemma githago </t>
  </si>
  <si>
    <t>Kornrade</t>
  </si>
  <si>
    <t xml:space="preserve">Achillea millefolium  </t>
  </si>
  <si>
    <t>Gewöhnliche Schafgarbe</t>
  </si>
  <si>
    <t xml:space="preserve">Agrimonia eupatoria </t>
  </si>
  <si>
    <t>Kleiner Odermenning</t>
  </si>
  <si>
    <t xml:space="preserve">Anthemis tinctoria  </t>
  </si>
  <si>
    <t>Färber-Hundskamille</t>
  </si>
  <si>
    <t>Campanula trachelium</t>
  </si>
  <si>
    <t>Nesselblättrige Glockenblume</t>
  </si>
  <si>
    <t xml:space="preserve">Carum carvi </t>
  </si>
  <si>
    <t>Wiesen-Kümmel</t>
  </si>
  <si>
    <t xml:space="preserve">Centaurea cyanus </t>
  </si>
  <si>
    <t>Kornblume</t>
  </si>
  <si>
    <t>Centaurea jacea</t>
  </si>
  <si>
    <t>Wiesen-Flockenblume</t>
  </si>
  <si>
    <t xml:space="preserve">Cichorium intybus </t>
  </si>
  <si>
    <t>Gewöhnliche Wegwarte</t>
  </si>
  <si>
    <t xml:space="preserve">Clinopodium vulgare </t>
  </si>
  <si>
    <t>Gewöhnlicher Wirbeldost</t>
  </si>
  <si>
    <t xml:space="preserve">Crepis biennis </t>
  </si>
  <si>
    <t>Wiesen-Pippau</t>
  </si>
  <si>
    <t xml:space="preserve">Daucus carota  </t>
  </si>
  <si>
    <t>Wilde Möhre</t>
  </si>
  <si>
    <t xml:space="preserve">Dipsacus fullonum </t>
  </si>
  <si>
    <t>Wilde Karde</t>
  </si>
  <si>
    <t xml:space="preserve">Echium vulgare </t>
  </si>
  <si>
    <t>Gewöhnlicher Natternkopf</t>
  </si>
  <si>
    <t xml:space="preserve">Hypericum perforatum </t>
  </si>
  <si>
    <t>Echtes Johanniskraut</t>
  </si>
  <si>
    <t xml:space="preserve">Isatis tinctoria (im Spelz) </t>
  </si>
  <si>
    <t>Färber-Waid</t>
  </si>
  <si>
    <t xml:space="preserve">Leonurus cardiaca </t>
  </si>
  <si>
    <t>Echtes Herzgespann</t>
  </si>
  <si>
    <t xml:space="preserve">Leucanthemum ircutianum </t>
  </si>
  <si>
    <t>Wiesen-Margerite</t>
  </si>
  <si>
    <t>Linaria vulgaris</t>
  </si>
  <si>
    <t>Gewöhnliches Leinkraut</t>
  </si>
  <si>
    <t xml:space="preserve">Lychnis flos-cuculi  </t>
  </si>
  <si>
    <t>Kuckucks-Lichtnelke</t>
  </si>
  <si>
    <t xml:space="preserve">Lythrum salicaria </t>
  </si>
  <si>
    <t>Gewöhnlicher Blutweiderich</t>
  </si>
  <si>
    <t xml:space="preserve">Malva moschata  </t>
  </si>
  <si>
    <t>Moschus-Malve</t>
  </si>
  <si>
    <t>Malva sylvestris</t>
  </si>
  <si>
    <t>Wilde Malve</t>
  </si>
  <si>
    <t xml:space="preserve">Melilotus albus </t>
  </si>
  <si>
    <t>Weißer Steinklee</t>
  </si>
  <si>
    <t xml:space="preserve">Melilotus officinalis  </t>
  </si>
  <si>
    <t>Gelber Steinklee</t>
  </si>
  <si>
    <t>Oenothera biennis</t>
  </si>
  <si>
    <t>Gemeine Nachtkerze</t>
  </si>
  <si>
    <t xml:space="preserve">Origanum vulgare  </t>
  </si>
  <si>
    <t>Gewöhnlicher Dost</t>
  </si>
  <si>
    <t>Papaver rhoeas</t>
  </si>
  <si>
    <t>Klatschmohn</t>
  </si>
  <si>
    <t>Pastinaca sativa</t>
  </si>
  <si>
    <t>Gewöhnlicher Pastinak</t>
  </si>
  <si>
    <t xml:space="preserve">Plantago lanceolata  </t>
  </si>
  <si>
    <t>Spitzwegerich</t>
  </si>
  <si>
    <t xml:space="preserve">Prunella vulgaris </t>
  </si>
  <si>
    <t>Gewöhnliche Braunelle</t>
  </si>
  <si>
    <t xml:space="preserve">Reseda lutea  </t>
  </si>
  <si>
    <t>Gelbe Resede</t>
  </si>
  <si>
    <t xml:space="preserve">Salvia pratensis  </t>
  </si>
  <si>
    <t>Wiesen-Salbei</t>
  </si>
  <si>
    <t xml:space="preserve">Sanguisorba minor ssp. minor  </t>
  </si>
  <si>
    <t>Kleiner Wiesenknopf</t>
  </si>
  <si>
    <t xml:space="preserve">Silene vulgaris </t>
  </si>
  <si>
    <t>Gewöhnliches Leimkraut</t>
  </si>
  <si>
    <t xml:space="preserve">Solidago virgaurea  </t>
  </si>
  <si>
    <t>Gewöhnliche Goldrute</t>
  </si>
  <si>
    <t xml:space="preserve">Tanacetum corymbosum </t>
  </si>
  <si>
    <t>Schmalblütige Wucherblume</t>
  </si>
  <si>
    <t xml:space="preserve">Tanacetum vulgare  </t>
  </si>
  <si>
    <t>Rainfarn</t>
  </si>
  <si>
    <t xml:space="preserve">Verbascum densiflorum  </t>
  </si>
  <si>
    <t>Großblütige Königskerze</t>
  </si>
  <si>
    <t xml:space="preserve">Verbascum nigrum </t>
  </si>
  <si>
    <t>Schwarze Königskerze</t>
  </si>
  <si>
    <t>Summe</t>
  </si>
  <si>
    <t>%</t>
  </si>
  <si>
    <t>Kulturformen 48,5%</t>
  </si>
  <si>
    <t>Botanischer Name</t>
  </si>
  <si>
    <t>Wildarten 51,5%</t>
  </si>
  <si>
    <t>Honigpflanzenmischung  mehrjährig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</si>
</sst>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1" xfId="0" applyFont="1" applyBorder="1"/>
    <xf numFmtId="4" fontId="7" fillId="0" borderId="1" xfId="0" applyNumberFormat="1" applyFont="1" applyBorder="1"/>
    <xf numFmtId="4" fontId="6" fillId="0" borderId="1" xfId="0" applyNumberFormat="1" applyFont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tabSelected="1" view="pageBreakPreview" zoomScaleNormal="100" workbookViewId="0">
      <selection activeCell="A4" sqref="A4"/>
    </sheetView>
  </sheetViews>
  <sheetFormatPr baseColWidth="10" defaultColWidth="10.7109375" defaultRowHeight="14.25" x14ac:dyDescent="0.2"/>
  <cols>
    <col min="1" max="1" width="41.7109375" style="1" customWidth="1"/>
    <col min="2" max="2" width="33.7109375" style="1" customWidth="1"/>
    <col min="3" max="16384" width="10.7109375" style="1"/>
  </cols>
  <sheetData>
    <row r="1" spans="1:3" s="8" customFormat="1" ht="15.75" x14ac:dyDescent="0.25">
      <c r="A1" s="7" t="s">
        <v>0</v>
      </c>
      <c r="B1" s="7"/>
    </row>
    <row r="2" spans="1:3" s="8" customFormat="1" ht="15.75" x14ac:dyDescent="0.25">
      <c r="A2" s="7" t="s">
        <v>1</v>
      </c>
      <c r="B2" s="7"/>
    </row>
    <row r="3" spans="1:3" s="8" customFormat="1" ht="15.75" x14ac:dyDescent="0.25">
      <c r="A3" s="7"/>
      <c r="B3" s="7"/>
    </row>
    <row r="4" spans="1:3" s="8" customFormat="1" ht="18" x14ac:dyDescent="0.25">
      <c r="A4" s="9" t="s">
        <v>105</v>
      </c>
      <c r="B4" s="7"/>
    </row>
    <row r="5" spans="1:3" s="8" customFormat="1" ht="15.75" x14ac:dyDescent="0.25">
      <c r="A5" s="7" t="s">
        <v>2</v>
      </c>
      <c r="B5" s="7"/>
    </row>
    <row r="6" spans="1:3" s="8" customFormat="1" ht="15" x14ac:dyDescent="0.25">
      <c r="A6" s="10"/>
    </row>
    <row r="7" spans="1:3" s="4" customFormat="1" ht="12.75" x14ac:dyDescent="0.2">
      <c r="A7" s="2" t="s">
        <v>103</v>
      </c>
      <c r="B7" s="2" t="s">
        <v>3</v>
      </c>
      <c r="C7" s="3" t="s">
        <v>101</v>
      </c>
    </row>
    <row r="8" spans="1:3" s="4" customFormat="1" ht="12.75" x14ac:dyDescent="0.2">
      <c r="A8" s="2" t="s">
        <v>102</v>
      </c>
      <c r="B8" s="2"/>
      <c r="C8" s="3"/>
    </row>
    <row r="9" spans="1:3" s="4" customFormat="1" ht="12.75" x14ac:dyDescent="0.2">
      <c r="A9" s="4" t="s">
        <v>4</v>
      </c>
      <c r="B9" s="4" t="s">
        <v>5</v>
      </c>
      <c r="C9" s="5">
        <v>2.5</v>
      </c>
    </row>
    <row r="10" spans="1:3" s="4" customFormat="1" ht="12.75" x14ac:dyDescent="0.2">
      <c r="A10" s="4" t="s">
        <v>6</v>
      </c>
      <c r="B10" s="4" t="s">
        <v>7</v>
      </c>
      <c r="C10" s="5">
        <v>1.5</v>
      </c>
    </row>
    <row r="11" spans="1:3" s="4" customFormat="1" ht="12.75" x14ac:dyDescent="0.2">
      <c r="A11" s="4" t="s">
        <v>8</v>
      </c>
      <c r="B11" s="4" t="s">
        <v>9</v>
      </c>
      <c r="C11" s="5">
        <v>7.5</v>
      </c>
    </row>
    <row r="12" spans="1:3" s="4" customFormat="1" ht="12.75" x14ac:dyDescent="0.2">
      <c r="A12" s="4" t="s">
        <v>10</v>
      </c>
      <c r="B12" s="4" t="s">
        <v>11</v>
      </c>
      <c r="C12" s="5">
        <v>2.5</v>
      </c>
    </row>
    <row r="13" spans="1:3" s="4" customFormat="1" ht="12.75" x14ac:dyDescent="0.2">
      <c r="A13" s="4" t="s">
        <v>12</v>
      </c>
      <c r="B13" s="4" t="s">
        <v>13</v>
      </c>
      <c r="C13" s="5">
        <v>5</v>
      </c>
    </row>
    <row r="14" spans="1:3" s="4" customFormat="1" ht="12.75" x14ac:dyDescent="0.2">
      <c r="A14" s="4" t="s">
        <v>14</v>
      </c>
      <c r="B14" s="4" t="s">
        <v>15</v>
      </c>
      <c r="C14" s="5">
        <v>15.5</v>
      </c>
    </row>
    <row r="15" spans="1:3" s="4" customFormat="1" ht="12.75" x14ac:dyDescent="0.2">
      <c r="A15" s="4" t="s">
        <v>16</v>
      </c>
      <c r="B15" s="4" t="s">
        <v>17</v>
      </c>
      <c r="C15" s="5">
        <v>7</v>
      </c>
    </row>
    <row r="16" spans="1:3" s="4" customFormat="1" ht="12.75" x14ac:dyDescent="0.2">
      <c r="A16" s="4" t="s">
        <v>18</v>
      </c>
      <c r="B16" s="4" t="s">
        <v>19</v>
      </c>
      <c r="C16" s="5">
        <v>7</v>
      </c>
    </row>
    <row r="17" spans="1:3" s="2" customFormat="1" ht="12.75" x14ac:dyDescent="0.2">
      <c r="C17" s="6">
        <f>SUM(C9:C16)</f>
        <v>48.5</v>
      </c>
    </row>
    <row r="18" spans="1:3" s="4" customFormat="1" ht="12.75" x14ac:dyDescent="0.2">
      <c r="A18" s="2"/>
      <c r="C18" s="5"/>
    </row>
    <row r="19" spans="1:3" s="4" customFormat="1" ht="12.75" x14ac:dyDescent="0.2">
      <c r="A19" s="2" t="s">
        <v>104</v>
      </c>
      <c r="B19" s="2"/>
      <c r="C19" s="3"/>
    </row>
    <row r="20" spans="1:3" s="4" customFormat="1" ht="12.75" x14ac:dyDescent="0.2">
      <c r="A20" s="4" t="s">
        <v>22</v>
      </c>
      <c r="B20" s="4" t="s">
        <v>23</v>
      </c>
      <c r="C20" s="5">
        <v>0.8</v>
      </c>
    </row>
    <row r="21" spans="1:3" s="4" customFormat="1" ht="12.75" x14ac:dyDescent="0.2">
      <c r="A21" s="4" t="s">
        <v>24</v>
      </c>
      <c r="B21" s="4" t="s">
        <v>25</v>
      </c>
      <c r="C21" s="5">
        <v>1.5</v>
      </c>
    </row>
    <row r="22" spans="1:3" s="4" customFormat="1" ht="12.75" x14ac:dyDescent="0.2">
      <c r="A22" s="4" t="s">
        <v>20</v>
      </c>
      <c r="B22" s="4" t="s">
        <v>21</v>
      </c>
      <c r="C22" s="5">
        <v>10.5</v>
      </c>
    </row>
    <row r="23" spans="1:3" s="4" customFormat="1" ht="12.75" x14ac:dyDescent="0.2">
      <c r="A23" s="4" t="s">
        <v>26</v>
      </c>
      <c r="B23" s="4" t="s">
        <v>27</v>
      </c>
      <c r="C23" s="5">
        <v>1</v>
      </c>
    </row>
    <row r="24" spans="1:3" s="4" customFormat="1" ht="12.75" x14ac:dyDescent="0.2">
      <c r="A24" s="4" t="s">
        <v>28</v>
      </c>
      <c r="B24" s="4" t="s">
        <v>29</v>
      </c>
      <c r="C24" s="5">
        <v>0.1</v>
      </c>
    </row>
    <row r="25" spans="1:3" s="4" customFormat="1" ht="12.75" x14ac:dyDescent="0.2">
      <c r="A25" s="4" t="s">
        <v>30</v>
      </c>
      <c r="B25" s="4" t="s">
        <v>31</v>
      </c>
      <c r="C25" s="5">
        <v>3</v>
      </c>
    </row>
    <row r="26" spans="1:3" s="4" customFormat="1" ht="12.75" x14ac:dyDescent="0.2">
      <c r="A26" s="4" t="s">
        <v>32</v>
      </c>
      <c r="B26" s="4" t="s">
        <v>33</v>
      </c>
      <c r="C26" s="5">
        <v>10.5</v>
      </c>
    </row>
    <row r="27" spans="1:3" s="4" customFormat="1" ht="12.75" x14ac:dyDescent="0.2">
      <c r="A27" s="4" t="s">
        <v>34</v>
      </c>
      <c r="B27" s="4" t="s">
        <v>35</v>
      </c>
      <c r="C27" s="5">
        <v>1</v>
      </c>
    </row>
    <row r="28" spans="1:3" s="4" customFormat="1" ht="12.75" x14ac:dyDescent="0.2">
      <c r="A28" s="4" t="s">
        <v>36</v>
      </c>
      <c r="B28" s="4" t="s">
        <v>37</v>
      </c>
      <c r="C28" s="5">
        <v>1</v>
      </c>
    </row>
    <row r="29" spans="1:3" s="4" customFormat="1" ht="12.75" x14ac:dyDescent="0.2">
      <c r="A29" s="4" t="s">
        <v>38</v>
      </c>
      <c r="B29" s="4" t="s">
        <v>39</v>
      </c>
      <c r="C29" s="5">
        <v>0.2</v>
      </c>
    </row>
    <row r="30" spans="1:3" s="4" customFormat="1" ht="12.75" x14ac:dyDescent="0.2">
      <c r="A30" s="4" t="s">
        <v>40</v>
      </c>
      <c r="B30" s="4" t="s">
        <v>41</v>
      </c>
      <c r="C30" s="5">
        <v>0.3</v>
      </c>
    </row>
    <row r="31" spans="1:3" s="4" customFormat="1" ht="12.75" x14ac:dyDescent="0.2">
      <c r="A31" s="4" t="s">
        <v>42</v>
      </c>
      <c r="B31" s="4" t="s">
        <v>43</v>
      </c>
      <c r="C31" s="5">
        <v>1.2</v>
      </c>
    </row>
    <row r="32" spans="1:3" s="4" customFormat="1" ht="12.75" x14ac:dyDescent="0.2">
      <c r="A32" s="4" t="s">
        <v>44</v>
      </c>
      <c r="B32" s="4" t="s">
        <v>45</v>
      </c>
      <c r="C32" s="5">
        <v>0.1</v>
      </c>
    </row>
    <row r="33" spans="1:3" s="4" customFormat="1" ht="12.75" x14ac:dyDescent="0.2">
      <c r="A33" s="4" t="s">
        <v>46</v>
      </c>
      <c r="B33" s="4" t="s">
        <v>47</v>
      </c>
      <c r="C33" s="5">
        <v>0.6</v>
      </c>
    </row>
    <row r="34" spans="1:3" s="4" customFormat="1" ht="12.75" x14ac:dyDescent="0.2">
      <c r="A34" s="4" t="s">
        <v>48</v>
      </c>
      <c r="B34" s="4" t="s">
        <v>49</v>
      </c>
      <c r="C34" s="5">
        <v>0.5</v>
      </c>
    </row>
    <row r="35" spans="1:3" s="4" customFormat="1" ht="12.75" x14ac:dyDescent="0.2">
      <c r="A35" s="4" t="s">
        <v>50</v>
      </c>
      <c r="B35" s="4" t="s">
        <v>51</v>
      </c>
      <c r="C35" s="5">
        <v>0.3</v>
      </c>
    </row>
    <row r="36" spans="1:3" s="4" customFormat="1" ht="12.75" x14ac:dyDescent="0.2">
      <c r="A36" s="4" t="s">
        <v>52</v>
      </c>
      <c r="B36" s="4" t="s">
        <v>53</v>
      </c>
      <c r="C36" s="5">
        <v>0.8</v>
      </c>
    </row>
    <row r="37" spans="1:3" s="4" customFormat="1" ht="12.75" x14ac:dyDescent="0.2">
      <c r="A37" s="4" t="s">
        <v>54</v>
      </c>
      <c r="B37" s="4" t="s">
        <v>55</v>
      </c>
      <c r="C37" s="5">
        <v>1.3</v>
      </c>
    </row>
    <row r="38" spans="1:3" s="4" customFormat="1" ht="12.75" x14ac:dyDescent="0.2">
      <c r="A38" s="4" t="s">
        <v>56</v>
      </c>
      <c r="B38" s="4" t="s">
        <v>57</v>
      </c>
      <c r="C38" s="5">
        <v>0.1</v>
      </c>
    </row>
    <row r="39" spans="1:3" s="4" customFormat="1" ht="12.75" x14ac:dyDescent="0.2">
      <c r="A39" s="4" t="s">
        <v>58</v>
      </c>
      <c r="B39" s="4" t="s">
        <v>59</v>
      </c>
      <c r="C39" s="5">
        <v>0.3</v>
      </c>
    </row>
    <row r="40" spans="1:3" s="4" customFormat="1" ht="12.75" x14ac:dyDescent="0.2">
      <c r="A40" s="4" t="s">
        <v>60</v>
      </c>
      <c r="B40" s="4" t="s">
        <v>61</v>
      </c>
      <c r="C40" s="5">
        <v>0.2</v>
      </c>
    </row>
    <row r="41" spans="1:3" s="4" customFormat="1" ht="12.75" x14ac:dyDescent="0.2">
      <c r="A41" s="4" t="s">
        <v>62</v>
      </c>
      <c r="B41" s="4" t="s">
        <v>63</v>
      </c>
      <c r="C41" s="5">
        <v>0.5</v>
      </c>
    </row>
    <row r="42" spans="1:3" s="4" customFormat="1" ht="12.75" x14ac:dyDescent="0.2">
      <c r="A42" s="4" t="s">
        <v>64</v>
      </c>
      <c r="B42" s="4" t="s">
        <v>65</v>
      </c>
      <c r="C42" s="5">
        <v>3</v>
      </c>
    </row>
    <row r="43" spans="1:3" s="4" customFormat="1" ht="12.75" x14ac:dyDescent="0.2">
      <c r="A43" s="4" t="s">
        <v>66</v>
      </c>
      <c r="B43" s="4" t="s">
        <v>67</v>
      </c>
      <c r="C43" s="5">
        <v>1</v>
      </c>
    </row>
    <row r="44" spans="1:3" s="4" customFormat="1" ht="12.75" x14ac:dyDescent="0.2">
      <c r="A44" s="4" t="s">
        <v>68</v>
      </c>
      <c r="B44" s="4" t="s">
        <v>69</v>
      </c>
      <c r="C44" s="5">
        <v>1</v>
      </c>
    </row>
    <row r="45" spans="1:3" s="4" customFormat="1" ht="12.75" x14ac:dyDescent="0.2">
      <c r="A45" s="4" t="s">
        <v>70</v>
      </c>
      <c r="B45" s="4" t="s">
        <v>71</v>
      </c>
      <c r="C45" s="5">
        <v>1</v>
      </c>
    </row>
    <row r="46" spans="1:3" s="4" customFormat="1" ht="12.75" x14ac:dyDescent="0.2">
      <c r="A46" s="4" t="s">
        <v>72</v>
      </c>
      <c r="B46" s="4" t="s">
        <v>73</v>
      </c>
      <c r="C46" s="5">
        <v>0.1</v>
      </c>
    </row>
    <row r="47" spans="1:3" s="4" customFormat="1" ht="12.75" x14ac:dyDescent="0.2">
      <c r="A47" s="4" t="s">
        <v>74</v>
      </c>
      <c r="B47" s="4" t="s">
        <v>75</v>
      </c>
      <c r="C47" s="5">
        <v>2.5</v>
      </c>
    </row>
    <row r="48" spans="1:3" s="4" customFormat="1" ht="12.75" x14ac:dyDescent="0.2">
      <c r="A48" s="4" t="s">
        <v>76</v>
      </c>
      <c r="B48" s="4" t="s">
        <v>77</v>
      </c>
      <c r="C48" s="5">
        <v>0.2</v>
      </c>
    </row>
    <row r="49" spans="1:3" s="4" customFormat="1" ht="12.75" x14ac:dyDescent="0.2">
      <c r="A49" s="4" t="s">
        <v>78</v>
      </c>
      <c r="B49" s="4" t="s">
        <v>79</v>
      </c>
      <c r="C49" s="5">
        <v>1.5</v>
      </c>
    </row>
    <row r="50" spans="1:3" s="4" customFormat="1" ht="12.75" x14ac:dyDescent="0.2">
      <c r="A50" s="4" t="s">
        <v>80</v>
      </c>
      <c r="B50" s="4" t="s">
        <v>81</v>
      </c>
      <c r="C50" s="5">
        <v>0.3</v>
      </c>
    </row>
    <row r="51" spans="1:3" s="4" customFormat="1" ht="12.75" x14ac:dyDescent="0.2">
      <c r="A51" s="4" t="s">
        <v>82</v>
      </c>
      <c r="B51" s="4" t="s">
        <v>83</v>
      </c>
      <c r="C51" s="5">
        <v>0.2</v>
      </c>
    </row>
    <row r="52" spans="1:3" s="4" customFormat="1" ht="12.75" x14ac:dyDescent="0.2">
      <c r="A52" s="4" t="s">
        <v>84</v>
      </c>
      <c r="B52" s="4" t="s">
        <v>85</v>
      </c>
      <c r="C52" s="5">
        <v>0.6</v>
      </c>
    </row>
    <row r="53" spans="1:3" s="4" customFormat="1" ht="12.75" x14ac:dyDescent="0.2">
      <c r="A53" s="4" t="s">
        <v>86</v>
      </c>
      <c r="B53" s="4" t="s">
        <v>87</v>
      </c>
      <c r="C53" s="5">
        <v>2.1</v>
      </c>
    </row>
    <row r="54" spans="1:3" s="4" customFormat="1" ht="12.75" x14ac:dyDescent="0.2">
      <c r="A54" s="4" t="s">
        <v>88</v>
      </c>
      <c r="B54" s="4" t="s">
        <v>89</v>
      </c>
      <c r="C54" s="5">
        <v>0.8</v>
      </c>
    </row>
    <row r="55" spans="1:3" s="4" customFormat="1" ht="12.75" x14ac:dyDescent="0.2">
      <c r="A55" s="4" t="s">
        <v>90</v>
      </c>
      <c r="B55" s="4" t="s">
        <v>91</v>
      </c>
      <c r="C55" s="5">
        <v>0.2</v>
      </c>
    </row>
    <row r="56" spans="1:3" s="4" customFormat="1" ht="12.75" x14ac:dyDescent="0.2">
      <c r="A56" s="4" t="s">
        <v>92</v>
      </c>
      <c r="B56" s="4" t="s">
        <v>93</v>
      </c>
      <c r="C56" s="5">
        <v>0.3</v>
      </c>
    </row>
    <row r="57" spans="1:3" s="4" customFormat="1" ht="12.75" x14ac:dyDescent="0.2">
      <c r="A57" s="4" t="s">
        <v>94</v>
      </c>
      <c r="B57" s="4" t="s">
        <v>95</v>
      </c>
      <c r="C57" s="5">
        <v>0.1</v>
      </c>
    </row>
    <row r="58" spans="1:3" s="4" customFormat="1" ht="12.75" x14ac:dyDescent="0.2">
      <c r="A58" s="4" t="s">
        <v>96</v>
      </c>
      <c r="B58" s="4" t="s">
        <v>97</v>
      </c>
      <c r="C58" s="5">
        <v>0.3</v>
      </c>
    </row>
    <row r="59" spans="1:3" s="4" customFormat="1" ht="12.75" x14ac:dyDescent="0.2">
      <c r="A59" s="4" t="s">
        <v>98</v>
      </c>
      <c r="B59" s="4" t="s">
        <v>99</v>
      </c>
      <c r="C59" s="5">
        <v>0.5</v>
      </c>
    </row>
    <row r="60" spans="1:3" s="2" customFormat="1" ht="12.75" x14ac:dyDescent="0.2">
      <c r="C60" s="6">
        <f>SUM(C20:C59)</f>
        <v>51.499999999999993</v>
      </c>
    </row>
    <row r="61" spans="1:3" s="4" customFormat="1" ht="12.75" x14ac:dyDescent="0.2">
      <c r="C61" s="5"/>
    </row>
    <row r="62" spans="1:3" s="4" customFormat="1" ht="12.75" x14ac:dyDescent="0.2">
      <c r="A62" s="2" t="s">
        <v>100</v>
      </c>
      <c r="B62" s="2"/>
      <c r="C62" s="6">
        <f>SUM(C60,C17)</f>
        <v>100</v>
      </c>
    </row>
  </sheetData>
  <sortState xmlns:xlrd2="http://schemas.microsoft.com/office/spreadsheetml/2017/richdata2" ref="A20:C59">
    <sortCondition ref="A20"/>
  </sortState>
  <printOptions gridLines="1"/>
  <pageMargins left="0.70833333333333304" right="0.70833333333333304" top="0.39374999999999999" bottom="0.39374999999999999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/>
  </sheetViews>
  <sheetFormatPr baseColWidth="10" defaultColWidth="10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Normal="100" workbookViewId="0"/>
  </sheetViews>
  <sheetFormatPr baseColWidth="10" defaultColWidth="10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PC29</dc:creator>
  <cp:lastModifiedBy>Birgit Rieger</cp:lastModifiedBy>
  <cp:revision>2</cp:revision>
  <cp:lastPrinted>2023-12-19T15:26:44Z</cp:lastPrinted>
  <dcterms:created xsi:type="dcterms:W3CDTF">2018-04-06T08:08:50Z</dcterms:created>
  <dcterms:modified xsi:type="dcterms:W3CDTF">2025-01-30T12:28:57Z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Organisation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